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315" yWindow="3345" windowWidth="15600" windowHeight="11760" activeTab="1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28" i="1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H29"/>
  <c r="G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S29"/>
  <c r="P29"/>
  <c r="Q29"/>
  <c r="R29"/>
  <c r="O29"/>
  <c r="N29"/>
  <c r="J29"/>
  <c r="I29"/>
  <c r="F29"/>
  <c r="E29"/>
  <c r="C29"/>
  <c r="D29"/>
  <c r="L29" s="1"/>
  <c r="K29"/>
  <c r="U29"/>
  <c r="T29"/>
</calcChain>
</file>

<file path=xl/sharedStrings.xml><?xml version="1.0" encoding="utf-8"?>
<sst xmlns="http://schemas.openxmlformats.org/spreadsheetml/2006/main" count="85" uniqueCount="69">
  <si>
    <t>Приложение</t>
  </si>
  <si>
    <t>ИТОГО:</t>
  </si>
  <si>
    <t xml:space="preserve">№ п/п </t>
  </si>
  <si>
    <t>Количество домов (квартир), где установлены автономные пожарные извещатели</t>
  </si>
  <si>
    <t>Количество установленных автономных пожарных извещателей</t>
  </si>
  <si>
    <t>г.о.Саранск</t>
  </si>
  <si>
    <t>Источники финансирования приобретения и установки автономных пожарных извещателей</t>
  </si>
  <si>
    <t>2017 год</t>
  </si>
  <si>
    <t>2018 год</t>
  </si>
  <si>
    <t>Мугиципальный район</t>
  </si>
  <si>
    <t>Преобретено за личные средства собственников</t>
  </si>
  <si>
    <t>Администрация Ковылкинского МР</t>
  </si>
  <si>
    <t>Администрация Кадошкинского МР</t>
  </si>
  <si>
    <t>Приобретены за личные средства ОНД</t>
  </si>
  <si>
    <t>Администрация Кочкуровского МР</t>
  </si>
  <si>
    <t>Личные средства собственников (10), для малообеспечанных - средства организаций (20 шт)</t>
  </si>
  <si>
    <t>14 - средства администраций поселений Атяшевского района, 5 - личные средства собственников</t>
  </si>
  <si>
    <t>Личные средства собственников</t>
  </si>
  <si>
    <t xml:space="preserve"> За счет спонсоров</t>
  </si>
  <si>
    <t>За счет МКД МП "Жилищник"</t>
  </si>
  <si>
    <t>2017-2018</t>
  </si>
  <si>
    <t>2019 год</t>
  </si>
  <si>
    <t xml:space="preserve">Рузаевский </t>
  </si>
  <si>
    <t xml:space="preserve">Лямбирский </t>
  </si>
  <si>
    <t xml:space="preserve">Кочкуровский </t>
  </si>
  <si>
    <t xml:space="preserve">З-Полянский </t>
  </si>
  <si>
    <t xml:space="preserve">Торбеевский </t>
  </si>
  <si>
    <t xml:space="preserve">Атюрьевский </t>
  </si>
  <si>
    <t xml:space="preserve">Темниковский </t>
  </si>
  <si>
    <t xml:space="preserve">Теньгушевский </t>
  </si>
  <si>
    <t xml:space="preserve">Краснослободский </t>
  </si>
  <si>
    <t xml:space="preserve">Ельниковский </t>
  </si>
  <si>
    <t xml:space="preserve">Старошайговский </t>
  </si>
  <si>
    <t xml:space="preserve">Ковылкинский </t>
  </si>
  <si>
    <t xml:space="preserve">Кадошкинский </t>
  </si>
  <si>
    <t xml:space="preserve">Инсарский </t>
  </si>
  <si>
    <t xml:space="preserve">Ичалковский </t>
  </si>
  <si>
    <t xml:space="preserve">Ромодановский </t>
  </si>
  <si>
    <t xml:space="preserve">Ардатовский </t>
  </si>
  <si>
    <t xml:space="preserve">Атяшевский </t>
  </si>
  <si>
    <t xml:space="preserve">Большеигнатовский </t>
  </si>
  <si>
    <t xml:space="preserve">Б.Березниковский </t>
  </si>
  <si>
    <t xml:space="preserve">Дубенский </t>
  </si>
  <si>
    <t xml:space="preserve">Чамзинский </t>
  </si>
  <si>
    <r>
      <t xml:space="preserve">Количество домов (квартир) </t>
    </r>
    <r>
      <rPr>
        <b/>
        <sz val="11"/>
        <color indexed="10"/>
        <rFont val="Times New Roman"/>
        <family val="1"/>
        <charset val="204"/>
      </rPr>
      <t>многодетных семей</t>
    </r>
    <r>
      <rPr>
        <b/>
        <sz val="11"/>
        <color indexed="8"/>
        <rFont val="Times New Roman"/>
        <family val="1"/>
        <charset val="204"/>
      </rPr>
      <t>, где установлены автономные пожарные извещатели</t>
    </r>
  </si>
  <si>
    <r>
      <t xml:space="preserve">Количество установленных автономных пожарных извещателей в </t>
    </r>
    <r>
      <rPr>
        <b/>
        <sz val="11"/>
        <color indexed="10"/>
        <rFont val="Times New Roman"/>
        <family val="1"/>
        <charset val="204"/>
      </rPr>
      <t>многодетных семьях</t>
    </r>
  </si>
  <si>
    <r>
      <t xml:space="preserve">Количество домов (квартир) </t>
    </r>
    <r>
      <rPr>
        <b/>
        <sz val="11"/>
        <color indexed="10"/>
        <rFont val="Times New Roman"/>
        <family val="1"/>
        <charset val="204"/>
      </rPr>
      <t>многодетных семей,</t>
    </r>
    <r>
      <rPr>
        <b/>
        <sz val="11"/>
        <color indexed="8"/>
        <rFont val="Times New Roman"/>
        <family val="1"/>
        <charset val="204"/>
      </rPr>
      <t xml:space="preserve"> где установлены автономные пожарные извещатели</t>
    </r>
  </si>
  <si>
    <r>
      <t xml:space="preserve">Сведения                                                                                                                                                                                                                                                   о количестве установленных </t>
    </r>
    <r>
      <rPr>
        <b/>
        <u/>
        <sz val="14"/>
        <color indexed="10"/>
        <rFont val="Times New Roman"/>
        <family val="1"/>
        <charset val="204"/>
      </rPr>
      <t>в 2017-2019 гг</t>
    </r>
    <r>
      <rPr>
        <b/>
        <sz val="14"/>
        <color indexed="8"/>
        <rFont val="Times New Roman"/>
        <family val="1"/>
        <charset val="204"/>
      </rPr>
      <t xml:space="preserve"> автономных пожарных извещателей в жилом секторе                                                                                                                                                            на территории Республики Мордовия</t>
    </r>
  </si>
  <si>
    <t>2017-2020</t>
  </si>
  <si>
    <t>2020 год</t>
  </si>
  <si>
    <t>Всего за 2017-2020 гг</t>
  </si>
  <si>
    <t>ФИО родителей</t>
  </si>
  <si>
    <t>Адрес проживания семьи</t>
  </si>
  <si>
    <t>Количество детей</t>
  </si>
  <si>
    <t>Статус семьи (благополучная/неблагополучная/находится в трудной жизненной ситуации/малоимущая)</t>
  </si>
  <si>
    <t>Примечание</t>
  </si>
  <si>
    <t>Сведения о местах проживания многодетных семей на территории  Ардатовского района</t>
  </si>
  <si>
    <t>с.Большое Кузьмино,ул.Колхозная30</t>
  </si>
  <si>
    <t>с.Большое Кузьмино,ул.Зеленая 6</t>
  </si>
  <si>
    <t>Солдаткина Светлана Анатольевна        Солдаткин Владимир Юрьевич</t>
  </si>
  <si>
    <t>Власова Анна Николаевна  Власов Алексей Геннадьевич</t>
  </si>
  <si>
    <t>Власова Раиса Александровна          Власов Андрей Геннадьевич</t>
  </si>
  <si>
    <t>Пригарина Лилия Александровна     Пригарин Николай Александрович</t>
  </si>
  <si>
    <t>с.Малое Кузьмино,ул.Молодежная 1/1</t>
  </si>
  <si>
    <t>с.Малое Кузьмино,ул.Заречная 27</t>
  </si>
  <si>
    <t>с.Малое Кузьмино,ул.Заречная 37</t>
  </si>
  <si>
    <t>Бурякова Мария Григорьевна</t>
  </si>
  <si>
    <t>малоимущие</t>
  </si>
  <si>
    <t>благополучная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</si>
</sst>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4"/>
      <color indexed="10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22"/>
      <color indexed="8"/>
      <name val="Calibri"/>
      <family val="2"/>
      <charset val="204"/>
    </font>
    <font>
      <b/>
      <sz val="11"/>
      <color indexed="10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9"/>
  <sheetViews>
    <sheetView zoomScale="50" zoomScaleNormal="50" workbookViewId="0">
      <selection activeCell="Q24" sqref="Q24"/>
    </sheetView>
  </sheetViews>
  <sheetFormatPr defaultRowHeight="15"/>
  <cols>
    <col min="1" max="1" width="6.28515625" customWidth="1"/>
    <col min="2" max="2" width="17.28515625" customWidth="1"/>
    <col min="3" max="3" width="13.5703125" customWidth="1"/>
    <col min="4" max="4" width="12.42578125" customWidth="1"/>
    <col min="5" max="5" width="12.7109375" customWidth="1"/>
    <col min="6" max="6" width="13.85546875" customWidth="1"/>
    <col min="7" max="8" width="13.42578125" customWidth="1"/>
    <col min="9" max="9" width="17" customWidth="1"/>
    <col min="10" max="10" width="17.5703125" customWidth="1"/>
    <col min="11" max="11" width="15.5703125" customWidth="1"/>
    <col min="12" max="12" width="15.42578125" customWidth="1"/>
    <col min="13" max="13" width="17.28515625" customWidth="1"/>
    <col min="14" max="14" width="18.5703125" customWidth="1"/>
    <col min="15" max="15" width="17.85546875" customWidth="1"/>
    <col min="16" max="16" width="13.7109375" customWidth="1"/>
    <col min="17" max="17" width="14.5703125" customWidth="1"/>
  </cols>
  <sheetData>
    <row r="1" spans="1:21" ht="20.25" customHeight="1">
      <c r="A1" s="36"/>
      <c r="B1" s="36"/>
      <c r="C1" s="36"/>
      <c r="D1" s="4"/>
      <c r="E1" s="4"/>
      <c r="F1" s="38" t="s">
        <v>0</v>
      </c>
      <c r="G1" s="38"/>
      <c r="H1" s="38"/>
      <c r="I1" s="38"/>
    </row>
    <row r="2" spans="1:21" ht="57.75" customHeight="1">
      <c r="A2" s="37" t="s">
        <v>47</v>
      </c>
      <c r="B2" s="37"/>
      <c r="C2" s="37"/>
      <c r="D2" s="37"/>
      <c r="E2" s="37"/>
      <c r="F2" s="37"/>
      <c r="G2" s="7"/>
    </row>
    <row r="3" spans="1:21" ht="10.5" customHeight="1">
      <c r="A3" s="5"/>
      <c r="B3" s="5"/>
      <c r="C3" s="5"/>
      <c r="D3" s="5"/>
      <c r="E3" s="5"/>
      <c r="F3" s="5"/>
      <c r="G3" s="5"/>
    </row>
    <row r="4" spans="1:21" ht="44.25" customHeight="1">
      <c r="A4" s="6" t="s">
        <v>2</v>
      </c>
      <c r="B4" s="6"/>
      <c r="C4" s="28" t="s">
        <v>7</v>
      </c>
      <c r="D4" s="29"/>
      <c r="E4" s="28" t="s">
        <v>8</v>
      </c>
      <c r="F4" s="29"/>
      <c r="G4" s="28" t="s">
        <v>21</v>
      </c>
      <c r="H4" s="29"/>
      <c r="I4" s="28" t="s">
        <v>49</v>
      </c>
      <c r="J4" s="29"/>
      <c r="K4" s="32" t="s">
        <v>50</v>
      </c>
      <c r="L4" s="33"/>
      <c r="M4" s="30" t="s">
        <v>6</v>
      </c>
      <c r="N4" s="26" t="s">
        <v>20</v>
      </c>
      <c r="O4" s="27"/>
      <c r="P4" s="26">
        <v>2019</v>
      </c>
      <c r="Q4" s="27"/>
      <c r="R4" s="26">
        <v>2020</v>
      </c>
      <c r="S4" s="27"/>
      <c r="T4" s="26" t="s">
        <v>48</v>
      </c>
      <c r="U4" s="27"/>
    </row>
    <row r="5" spans="1:21" ht="132.75" customHeight="1">
      <c r="A5" s="6"/>
      <c r="B5" s="6" t="s">
        <v>9</v>
      </c>
      <c r="C5" s="17" t="s">
        <v>3</v>
      </c>
      <c r="D5" s="17" t="s">
        <v>4</v>
      </c>
      <c r="E5" s="17" t="s">
        <v>3</v>
      </c>
      <c r="F5" s="17" t="s">
        <v>4</v>
      </c>
      <c r="G5" s="17" t="s">
        <v>3</v>
      </c>
      <c r="H5" s="17" t="s">
        <v>4</v>
      </c>
      <c r="I5" s="17" t="s">
        <v>3</v>
      </c>
      <c r="J5" s="17" t="s">
        <v>4</v>
      </c>
      <c r="K5" s="9" t="s">
        <v>3</v>
      </c>
      <c r="L5" s="9" t="s">
        <v>4</v>
      </c>
      <c r="M5" s="31"/>
      <c r="N5" s="13" t="s">
        <v>44</v>
      </c>
      <c r="O5" s="13" t="s">
        <v>45</v>
      </c>
      <c r="P5" s="13" t="s">
        <v>44</v>
      </c>
      <c r="Q5" s="13" t="s">
        <v>45</v>
      </c>
      <c r="R5" s="13" t="s">
        <v>44</v>
      </c>
      <c r="S5" s="13" t="s">
        <v>45</v>
      </c>
      <c r="T5" s="13" t="s">
        <v>46</v>
      </c>
      <c r="U5" s="13" t="s">
        <v>45</v>
      </c>
    </row>
    <row r="6" spans="1:21" ht="18.75">
      <c r="A6" s="1">
        <v>1</v>
      </c>
      <c r="B6" s="2" t="s">
        <v>5</v>
      </c>
      <c r="C6" s="18">
        <v>0</v>
      </c>
      <c r="D6" s="19">
        <v>0</v>
      </c>
      <c r="E6" s="19">
        <v>72</v>
      </c>
      <c r="F6" s="19">
        <v>72</v>
      </c>
      <c r="G6" s="19"/>
      <c r="H6" s="19"/>
      <c r="I6" s="19"/>
      <c r="J6" s="19"/>
      <c r="K6" s="23">
        <f t="shared" ref="K6:K28" si="0">SUM(C6,E6,G6,I6)</f>
        <v>72</v>
      </c>
      <c r="L6" s="23">
        <f t="shared" ref="L6:L28" si="1">SUM(D6,F6,H6,J6)</f>
        <v>72</v>
      </c>
      <c r="M6" s="11"/>
      <c r="N6" s="8">
        <v>72</v>
      </c>
      <c r="O6" s="8">
        <v>72</v>
      </c>
      <c r="P6" s="8"/>
      <c r="Q6" s="8"/>
      <c r="R6" s="8"/>
      <c r="S6" s="8"/>
      <c r="T6" s="14">
        <f>SUM(N6+P6+R6)</f>
        <v>72</v>
      </c>
      <c r="U6" s="14">
        <f>SUM(O6+Q6+S6)</f>
        <v>72</v>
      </c>
    </row>
    <row r="7" spans="1:21" ht="18.75">
      <c r="A7" s="1">
        <v>2</v>
      </c>
      <c r="B7" s="2" t="s">
        <v>22</v>
      </c>
      <c r="C7" s="18">
        <v>0</v>
      </c>
      <c r="D7" s="19">
        <v>0</v>
      </c>
      <c r="E7" s="19">
        <v>0</v>
      </c>
      <c r="F7" s="19">
        <v>0</v>
      </c>
      <c r="G7" s="19"/>
      <c r="H7" s="19"/>
      <c r="I7" s="19"/>
      <c r="J7" s="19"/>
      <c r="K7" s="23">
        <f t="shared" si="0"/>
        <v>0</v>
      </c>
      <c r="L7" s="23">
        <f t="shared" si="1"/>
        <v>0</v>
      </c>
      <c r="M7" s="11"/>
      <c r="N7" s="8">
        <v>0</v>
      </c>
      <c r="O7" s="8">
        <v>0</v>
      </c>
      <c r="P7" s="8"/>
      <c r="Q7" s="8"/>
      <c r="R7" s="8"/>
      <c r="S7" s="8"/>
      <c r="T7" s="14">
        <f t="shared" ref="T7:T29" si="2">SUM(N7+P7+R7)</f>
        <v>0</v>
      </c>
      <c r="U7" s="14">
        <f t="shared" ref="U7:U29" si="3">SUM(O7+Q7+S7)</f>
        <v>0</v>
      </c>
    </row>
    <row r="8" spans="1:21" ht="18.75">
      <c r="A8" s="1">
        <v>3</v>
      </c>
      <c r="B8" s="3" t="s">
        <v>23</v>
      </c>
      <c r="C8" s="18">
        <v>0</v>
      </c>
      <c r="D8" s="19">
        <v>0</v>
      </c>
      <c r="E8" s="19">
        <v>0</v>
      </c>
      <c r="F8" s="19">
        <v>0</v>
      </c>
      <c r="G8" s="19"/>
      <c r="H8" s="19"/>
      <c r="I8" s="19"/>
      <c r="J8" s="19"/>
      <c r="K8" s="23">
        <f t="shared" si="0"/>
        <v>0</v>
      </c>
      <c r="L8" s="23">
        <f t="shared" si="1"/>
        <v>0</v>
      </c>
      <c r="M8" s="11"/>
      <c r="N8" s="8">
        <v>0</v>
      </c>
      <c r="O8" s="8">
        <v>0</v>
      </c>
      <c r="P8" s="8"/>
      <c r="Q8" s="8"/>
      <c r="R8" s="8"/>
      <c r="S8" s="8"/>
      <c r="T8" s="14">
        <f t="shared" si="2"/>
        <v>0</v>
      </c>
      <c r="U8" s="14">
        <f t="shared" si="3"/>
        <v>0</v>
      </c>
    </row>
    <row r="9" spans="1:21" ht="47.25">
      <c r="A9" s="1">
        <v>4</v>
      </c>
      <c r="B9" s="3" t="s">
        <v>24</v>
      </c>
      <c r="C9" s="18">
        <v>16</v>
      </c>
      <c r="D9" s="19">
        <v>16</v>
      </c>
      <c r="E9" s="19">
        <v>39</v>
      </c>
      <c r="F9" s="19">
        <v>39</v>
      </c>
      <c r="G9" s="19"/>
      <c r="H9" s="19"/>
      <c r="I9" s="19"/>
      <c r="J9" s="19"/>
      <c r="K9" s="23">
        <f t="shared" si="0"/>
        <v>55</v>
      </c>
      <c r="L9" s="23">
        <f t="shared" si="1"/>
        <v>55</v>
      </c>
      <c r="M9" s="10" t="s">
        <v>14</v>
      </c>
      <c r="N9" s="8">
        <v>47</v>
      </c>
      <c r="O9" s="8">
        <v>47</v>
      </c>
      <c r="P9" s="8"/>
      <c r="Q9" s="8"/>
      <c r="R9" s="8"/>
      <c r="S9" s="8"/>
      <c r="T9" s="14">
        <f t="shared" si="2"/>
        <v>47</v>
      </c>
      <c r="U9" s="14">
        <f t="shared" si="3"/>
        <v>47</v>
      </c>
    </row>
    <row r="10" spans="1:21" ht="15" customHeight="1">
      <c r="A10" s="1">
        <v>5</v>
      </c>
      <c r="B10" s="3" t="s">
        <v>25</v>
      </c>
      <c r="C10" s="18">
        <v>20</v>
      </c>
      <c r="D10" s="19">
        <v>20</v>
      </c>
      <c r="E10" s="19">
        <v>0</v>
      </c>
      <c r="F10" s="19">
        <v>0</v>
      </c>
      <c r="G10" s="19"/>
      <c r="H10" s="19"/>
      <c r="I10" s="19"/>
      <c r="J10" s="19"/>
      <c r="K10" s="23">
        <f t="shared" si="0"/>
        <v>20</v>
      </c>
      <c r="L10" s="23">
        <f t="shared" si="1"/>
        <v>20</v>
      </c>
      <c r="M10" s="10"/>
      <c r="N10" s="8">
        <v>11</v>
      </c>
      <c r="O10" s="8">
        <v>11</v>
      </c>
      <c r="P10" s="8"/>
      <c r="Q10" s="8"/>
      <c r="R10" s="8"/>
      <c r="S10" s="8"/>
      <c r="T10" s="14">
        <f t="shared" si="2"/>
        <v>11</v>
      </c>
      <c r="U10" s="14">
        <f t="shared" si="3"/>
        <v>11</v>
      </c>
    </row>
    <row r="11" spans="1:21" ht="18.75">
      <c r="A11" s="1">
        <v>6</v>
      </c>
      <c r="B11" s="3" t="s">
        <v>26</v>
      </c>
      <c r="C11" s="18">
        <v>6</v>
      </c>
      <c r="D11" s="19">
        <v>6</v>
      </c>
      <c r="E11" s="19">
        <v>0</v>
      </c>
      <c r="F11" s="19">
        <v>0</v>
      </c>
      <c r="G11" s="19"/>
      <c r="H11" s="19"/>
      <c r="I11" s="19"/>
      <c r="J11" s="19"/>
      <c r="K11" s="23">
        <f t="shared" si="0"/>
        <v>6</v>
      </c>
      <c r="L11" s="23">
        <f t="shared" si="1"/>
        <v>6</v>
      </c>
      <c r="M11" s="10"/>
      <c r="N11" s="8">
        <v>6</v>
      </c>
      <c r="O11" s="8">
        <v>6</v>
      </c>
      <c r="P11" s="8"/>
      <c r="Q11" s="8"/>
      <c r="R11" s="8"/>
      <c r="S11" s="8"/>
      <c r="T11" s="14">
        <f t="shared" si="2"/>
        <v>6</v>
      </c>
      <c r="U11" s="14">
        <f t="shared" si="3"/>
        <v>6</v>
      </c>
    </row>
    <row r="12" spans="1:21" ht="18.75">
      <c r="A12" s="1">
        <v>7</v>
      </c>
      <c r="B12" s="3" t="s">
        <v>27</v>
      </c>
      <c r="C12" s="18">
        <v>0</v>
      </c>
      <c r="D12" s="19">
        <v>0</v>
      </c>
      <c r="E12" s="19">
        <v>0</v>
      </c>
      <c r="F12" s="19">
        <v>0</v>
      </c>
      <c r="G12" s="19"/>
      <c r="H12" s="19"/>
      <c r="I12" s="19"/>
      <c r="J12" s="19"/>
      <c r="K12" s="23">
        <f t="shared" si="0"/>
        <v>0</v>
      </c>
      <c r="L12" s="23">
        <f t="shared" si="1"/>
        <v>0</v>
      </c>
      <c r="M12" s="10"/>
      <c r="N12" s="8">
        <v>0</v>
      </c>
      <c r="O12" s="8">
        <v>0</v>
      </c>
      <c r="P12" s="8"/>
      <c r="Q12" s="8"/>
      <c r="R12" s="8"/>
      <c r="S12" s="8"/>
      <c r="T12" s="14">
        <f t="shared" si="2"/>
        <v>0</v>
      </c>
      <c r="U12" s="14">
        <f t="shared" si="3"/>
        <v>0</v>
      </c>
    </row>
    <row r="13" spans="1:21" ht="63">
      <c r="A13" s="1">
        <v>8</v>
      </c>
      <c r="B13" s="3" t="s">
        <v>28</v>
      </c>
      <c r="C13" s="18">
        <v>0</v>
      </c>
      <c r="D13" s="19">
        <v>0</v>
      </c>
      <c r="E13" s="19">
        <v>140</v>
      </c>
      <c r="F13" s="19">
        <v>140</v>
      </c>
      <c r="G13" s="19">
        <v>170</v>
      </c>
      <c r="H13" s="19">
        <v>170</v>
      </c>
      <c r="I13" s="19"/>
      <c r="J13" s="19"/>
      <c r="K13" s="23">
        <f t="shared" si="0"/>
        <v>310</v>
      </c>
      <c r="L13" s="23">
        <f t="shared" si="1"/>
        <v>310</v>
      </c>
      <c r="M13" s="10" t="s">
        <v>10</v>
      </c>
      <c r="N13" s="8">
        <v>15</v>
      </c>
      <c r="O13" s="8">
        <v>15</v>
      </c>
      <c r="P13" s="8">
        <v>58</v>
      </c>
      <c r="Q13" s="8">
        <v>58</v>
      </c>
      <c r="R13" s="8"/>
      <c r="S13" s="8"/>
      <c r="T13" s="14">
        <f t="shared" si="2"/>
        <v>73</v>
      </c>
      <c r="U13" s="14">
        <f t="shared" si="3"/>
        <v>73</v>
      </c>
    </row>
    <row r="14" spans="1:21" ht="18.75">
      <c r="A14" s="1">
        <v>9</v>
      </c>
      <c r="B14" s="3" t="s">
        <v>29</v>
      </c>
      <c r="C14" s="18">
        <v>0</v>
      </c>
      <c r="D14" s="19">
        <v>0</v>
      </c>
      <c r="E14" s="19">
        <v>0</v>
      </c>
      <c r="F14" s="19">
        <v>0</v>
      </c>
      <c r="G14" s="19">
        <v>5</v>
      </c>
      <c r="H14" s="19">
        <v>5</v>
      </c>
      <c r="I14" s="19"/>
      <c r="J14" s="19"/>
      <c r="K14" s="23">
        <f t="shared" si="0"/>
        <v>5</v>
      </c>
      <c r="L14" s="23">
        <f t="shared" si="1"/>
        <v>5</v>
      </c>
      <c r="M14" s="10"/>
      <c r="N14" s="8">
        <v>0</v>
      </c>
      <c r="O14" s="8">
        <v>0</v>
      </c>
      <c r="P14" s="8">
        <v>5</v>
      </c>
      <c r="Q14" s="8">
        <v>5</v>
      </c>
      <c r="R14" s="8"/>
      <c r="S14" s="8"/>
      <c r="T14" s="14">
        <f t="shared" si="2"/>
        <v>5</v>
      </c>
      <c r="U14" s="14">
        <f t="shared" si="3"/>
        <v>5</v>
      </c>
    </row>
    <row r="15" spans="1:21" ht="18" customHeight="1">
      <c r="A15" s="1">
        <v>10</v>
      </c>
      <c r="B15" s="3" t="s">
        <v>30</v>
      </c>
      <c r="C15" s="18">
        <v>67</v>
      </c>
      <c r="D15" s="19">
        <v>155</v>
      </c>
      <c r="E15" s="19">
        <v>0</v>
      </c>
      <c r="F15" s="19">
        <v>0</v>
      </c>
      <c r="G15" s="19">
        <v>7</v>
      </c>
      <c r="H15" s="19">
        <v>7</v>
      </c>
      <c r="I15" s="19"/>
      <c r="J15" s="19"/>
      <c r="K15" s="23">
        <f t="shared" si="0"/>
        <v>74</v>
      </c>
      <c r="L15" s="23">
        <f t="shared" si="1"/>
        <v>162</v>
      </c>
      <c r="M15" s="10"/>
      <c r="N15" s="8">
        <v>5</v>
      </c>
      <c r="O15" s="8">
        <v>5</v>
      </c>
      <c r="P15" s="22">
        <v>7</v>
      </c>
      <c r="Q15" s="22">
        <v>7</v>
      </c>
      <c r="R15" s="8"/>
      <c r="S15" s="8"/>
      <c r="T15" s="14">
        <f t="shared" si="2"/>
        <v>12</v>
      </c>
      <c r="U15" s="14">
        <f t="shared" si="3"/>
        <v>12</v>
      </c>
    </row>
    <row r="16" spans="1:21" ht="18.75">
      <c r="A16" s="1">
        <v>11</v>
      </c>
      <c r="B16" s="3" t="s">
        <v>31</v>
      </c>
      <c r="C16" s="18">
        <v>10</v>
      </c>
      <c r="D16" s="19">
        <v>10</v>
      </c>
      <c r="E16" s="19">
        <v>22</v>
      </c>
      <c r="F16" s="19">
        <v>22</v>
      </c>
      <c r="G16" s="19">
        <v>11</v>
      </c>
      <c r="H16" s="19">
        <v>11</v>
      </c>
      <c r="I16" s="19">
        <v>3</v>
      </c>
      <c r="J16" s="19">
        <v>3</v>
      </c>
      <c r="K16" s="23">
        <f t="shared" si="0"/>
        <v>46</v>
      </c>
      <c r="L16" s="23">
        <f t="shared" si="1"/>
        <v>46</v>
      </c>
      <c r="M16" s="10"/>
      <c r="N16" s="8">
        <v>26</v>
      </c>
      <c r="O16" s="8">
        <v>26</v>
      </c>
      <c r="P16" s="8">
        <v>11</v>
      </c>
      <c r="Q16" s="8">
        <v>11</v>
      </c>
      <c r="R16" s="8">
        <v>3</v>
      </c>
      <c r="S16" s="8">
        <v>3</v>
      </c>
      <c r="T16" s="14">
        <f t="shared" si="2"/>
        <v>40</v>
      </c>
      <c r="U16" s="14">
        <f t="shared" si="3"/>
        <v>40</v>
      </c>
    </row>
    <row r="17" spans="1:21" ht="20.25" customHeight="1">
      <c r="A17" s="1">
        <v>12</v>
      </c>
      <c r="B17" s="3" t="s">
        <v>32</v>
      </c>
      <c r="C17" s="18">
        <v>0</v>
      </c>
      <c r="D17" s="19">
        <v>0</v>
      </c>
      <c r="E17" s="19">
        <v>4</v>
      </c>
      <c r="F17" s="19">
        <v>4</v>
      </c>
      <c r="G17" s="19">
        <v>8</v>
      </c>
      <c r="H17" s="19">
        <v>8</v>
      </c>
      <c r="I17" s="19"/>
      <c r="J17" s="19"/>
      <c r="K17" s="23">
        <f t="shared" si="0"/>
        <v>12</v>
      </c>
      <c r="L17" s="23">
        <f t="shared" si="1"/>
        <v>12</v>
      </c>
      <c r="M17" s="10"/>
      <c r="N17" s="8">
        <v>4</v>
      </c>
      <c r="O17" s="8">
        <v>4</v>
      </c>
      <c r="P17" s="8">
        <v>8</v>
      </c>
      <c r="Q17" s="8">
        <v>8</v>
      </c>
      <c r="R17" s="8"/>
      <c r="S17" s="8"/>
      <c r="T17" s="14">
        <f t="shared" si="2"/>
        <v>12</v>
      </c>
      <c r="U17" s="14">
        <f t="shared" si="3"/>
        <v>12</v>
      </c>
    </row>
    <row r="18" spans="1:21" ht="47.25">
      <c r="A18" s="1">
        <v>13</v>
      </c>
      <c r="B18" s="3" t="s">
        <v>33</v>
      </c>
      <c r="C18" s="18">
        <v>9</v>
      </c>
      <c r="D18" s="19">
        <v>9</v>
      </c>
      <c r="E18" s="19">
        <v>6</v>
      </c>
      <c r="F18" s="19">
        <v>6</v>
      </c>
      <c r="G18" s="19">
        <v>35</v>
      </c>
      <c r="H18" s="19">
        <v>35</v>
      </c>
      <c r="I18" s="19"/>
      <c r="J18" s="19"/>
      <c r="K18" s="23">
        <f t="shared" si="0"/>
        <v>50</v>
      </c>
      <c r="L18" s="23">
        <f t="shared" si="1"/>
        <v>50</v>
      </c>
      <c r="M18" s="10" t="s">
        <v>11</v>
      </c>
      <c r="N18" s="8">
        <v>15</v>
      </c>
      <c r="O18" s="8">
        <v>15</v>
      </c>
      <c r="P18" s="8">
        <v>35</v>
      </c>
      <c r="Q18" s="8">
        <v>35</v>
      </c>
      <c r="R18" s="8"/>
      <c r="S18" s="8"/>
      <c r="T18" s="14">
        <f t="shared" si="2"/>
        <v>50</v>
      </c>
      <c r="U18" s="14">
        <f t="shared" si="3"/>
        <v>50</v>
      </c>
    </row>
    <row r="19" spans="1:21" ht="47.25">
      <c r="A19" s="1">
        <v>14</v>
      </c>
      <c r="B19" s="3" t="s">
        <v>34</v>
      </c>
      <c r="C19" s="18">
        <v>0</v>
      </c>
      <c r="D19" s="19">
        <v>0</v>
      </c>
      <c r="E19" s="19">
        <v>3</v>
      </c>
      <c r="F19" s="19">
        <v>3</v>
      </c>
      <c r="G19" s="19"/>
      <c r="H19" s="19"/>
      <c r="I19" s="19"/>
      <c r="J19" s="19"/>
      <c r="K19" s="23">
        <f t="shared" si="0"/>
        <v>3</v>
      </c>
      <c r="L19" s="23">
        <f t="shared" si="1"/>
        <v>3</v>
      </c>
      <c r="M19" s="10" t="s">
        <v>12</v>
      </c>
      <c r="N19" s="8">
        <v>3</v>
      </c>
      <c r="O19" s="8">
        <v>3</v>
      </c>
      <c r="P19" s="8"/>
      <c r="Q19" s="8"/>
      <c r="R19" s="8"/>
      <c r="S19" s="8"/>
      <c r="T19" s="14">
        <f t="shared" si="2"/>
        <v>3</v>
      </c>
      <c r="U19" s="14">
        <f t="shared" si="3"/>
        <v>3</v>
      </c>
    </row>
    <row r="20" spans="1:21" ht="47.25">
      <c r="A20" s="1">
        <v>15</v>
      </c>
      <c r="B20" s="3" t="s">
        <v>35</v>
      </c>
      <c r="C20" s="18">
        <v>2</v>
      </c>
      <c r="D20" s="19">
        <v>2</v>
      </c>
      <c r="E20" s="19">
        <v>3</v>
      </c>
      <c r="F20" s="19">
        <v>3</v>
      </c>
      <c r="G20" s="19"/>
      <c r="H20" s="19"/>
      <c r="I20" s="19"/>
      <c r="J20" s="19"/>
      <c r="K20" s="23">
        <f t="shared" si="0"/>
        <v>5</v>
      </c>
      <c r="L20" s="23">
        <f t="shared" si="1"/>
        <v>5</v>
      </c>
      <c r="M20" s="10" t="s">
        <v>13</v>
      </c>
      <c r="N20" s="8">
        <v>5</v>
      </c>
      <c r="O20" s="8">
        <v>5</v>
      </c>
      <c r="P20" s="8"/>
      <c r="Q20" s="8"/>
      <c r="R20" s="8"/>
      <c r="S20" s="8"/>
      <c r="T20" s="14">
        <f t="shared" si="2"/>
        <v>5</v>
      </c>
      <c r="U20" s="14">
        <f t="shared" si="3"/>
        <v>5</v>
      </c>
    </row>
    <row r="21" spans="1:21" ht="18.75">
      <c r="A21" s="1">
        <v>16</v>
      </c>
      <c r="B21" s="3" t="s">
        <v>36</v>
      </c>
      <c r="C21" s="18">
        <v>7</v>
      </c>
      <c r="D21" s="19">
        <v>7</v>
      </c>
      <c r="E21" s="19">
        <v>0</v>
      </c>
      <c r="F21" s="19">
        <v>0</v>
      </c>
      <c r="G21" s="19">
        <v>1</v>
      </c>
      <c r="H21" s="19">
        <v>1</v>
      </c>
      <c r="I21" s="19">
        <v>27</v>
      </c>
      <c r="J21" s="19">
        <v>27</v>
      </c>
      <c r="K21" s="23">
        <f t="shared" si="0"/>
        <v>35</v>
      </c>
      <c r="L21" s="23">
        <f t="shared" si="1"/>
        <v>35</v>
      </c>
      <c r="M21" s="10"/>
      <c r="N21" s="8">
        <v>7</v>
      </c>
      <c r="O21" s="8">
        <v>7</v>
      </c>
      <c r="P21" s="8">
        <v>1</v>
      </c>
      <c r="Q21" s="8">
        <v>1</v>
      </c>
      <c r="R21" s="8">
        <v>27</v>
      </c>
      <c r="S21" s="8">
        <v>27</v>
      </c>
      <c r="T21" s="14">
        <f t="shared" si="2"/>
        <v>35</v>
      </c>
      <c r="U21" s="14">
        <f t="shared" si="3"/>
        <v>35</v>
      </c>
    </row>
    <row r="22" spans="1:21" ht="18.75">
      <c r="A22" s="1">
        <v>17</v>
      </c>
      <c r="B22" s="3" t="s">
        <v>37</v>
      </c>
      <c r="C22" s="18">
        <v>9</v>
      </c>
      <c r="D22" s="19">
        <v>9</v>
      </c>
      <c r="E22" s="19">
        <v>0</v>
      </c>
      <c r="F22" s="19">
        <v>0</v>
      </c>
      <c r="G22" s="19"/>
      <c r="H22" s="19"/>
      <c r="I22" s="19"/>
      <c r="J22" s="19"/>
      <c r="K22" s="23">
        <f t="shared" si="0"/>
        <v>9</v>
      </c>
      <c r="L22" s="23">
        <f t="shared" si="1"/>
        <v>9</v>
      </c>
      <c r="M22" s="10"/>
      <c r="N22" s="8">
        <v>9</v>
      </c>
      <c r="O22" s="8">
        <v>9</v>
      </c>
      <c r="P22" s="8"/>
      <c r="Q22" s="8"/>
      <c r="R22" s="8"/>
      <c r="S22" s="8"/>
      <c r="T22" s="14">
        <f t="shared" si="2"/>
        <v>9</v>
      </c>
      <c r="U22" s="14">
        <f t="shared" si="3"/>
        <v>9</v>
      </c>
    </row>
    <row r="23" spans="1:21" ht="126">
      <c r="A23" s="1">
        <v>18</v>
      </c>
      <c r="B23" s="3" t="s">
        <v>38</v>
      </c>
      <c r="C23" s="18">
        <v>60</v>
      </c>
      <c r="D23" s="19">
        <v>60</v>
      </c>
      <c r="E23" s="19">
        <v>30</v>
      </c>
      <c r="F23" s="19">
        <v>30</v>
      </c>
      <c r="G23" s="19"/>
      <c r="H23" s="19"/>
      <c r="I23" s="19"/>
      <c r="J23" s="19"/>
      <c r="K23" s="23">
        <f t="shared" si="0"/>
        <v>90</v>
      </c>
      <c r="L23" s="23">
        <f t="shared" si="1"/>
        <v>90</v>
      </c>
      <c r="M23" s="10" t="s">
        <v>15</v>
      </c>
      <c r="N23" s="8">
        <v>20</v>
      </c>
      <c r="O23" s="8">
        <v>20</v>
      </c>
      <c r="P23" s="8"/>
      <c r="Q23" s="8"/>
      <c r="R23" s="8"/>
      <c r="S23" s="8"/>
      <c r="T23" s="14">
        <f t="shared" si="2"/>
        <v>20</v>
      </c>
      <c r="U23" s="14">
        <f t="shared" si="3"/>
        <v>20</v>
      </c>
    </row>
    <row r="24" spans="1:21" ht="126">
      <c r="A24" s="1">
        <v>19</v>
      </c>
      <c r="B24" s="3" t="s">
        <v>39</v>
      </c>
      <c r="C24" s="18">
        <v>10</v>
      </c>
      <c r="D24" s="19">
        <v>10</v>
      </c>
      <c r="E24" s="19">
        <v>19</v>
      </c>
      <c r="F24" s="19">
        <v>19</v>
      </c>
      <c r="G24" s="19"/>
      <c r="H24" s="19"/>
      <c r="I24" s="19"/>
      <c r="J24" s="19"/>
      <c r="K24" s="23">
        <f t="shared" si="0"/>
        <v>29</v>
      </c>
      <c r="L24" s="23">
        <f t="shared" si="1"/>
        <v>29</v>
      </c>
      <c r="M24" s="10" t="s">
        <v>16</v>
      </c>
      <c r="N24" s="8">
        <v>14</v>
      </c>
      <c r="O24" s="8">
        <v>14</v>
      </c>
      <c r="P24" s="8"/>
      <c r="Q24" s="8"/>
      <c r="R24" s="8"/>
      <c r="S24" s="8"/>
      <c r="T24" s="14">
        <f t="shared" si="2"/>
        <v>14</v>
      </c>
      <c r="U24" s="14">
        <f t="shared" si="3"/>
        <v>14</v>
      </c>
    </row>
    <row r="25" spans="1:21" ht="16.5" customHeight="1">
      <c r="A25" s="1">
        <v>20</v>
      </c>
      <c r="B25" s="3" t="s">
        <v>40</v>
      </c>
      <c r="C25" s="18">
        <v>5</v>
      </c>
      <c r="D25" s="19">
        <v>5</v>
      </c>
      <c r="E25" s="19">
        <v>10</v>
      </c>
      <c r="F25" s="19">
        <v>10</v>
      </c>
      <c r="G25" s="19"/>
      <c r="H25" s="19"/>
      <c r="I25" s="19"/>
      <c r="J25" s="19"/>
      <c r="K25" s="23">
        <f t="shared" si="0"/>
        <v>15</v>
      </c>
      <c r="L25" s="23">
        <f t="shared" si="1"/>
        <v>15</v>
      </c>
      <c r="M25" s="10" t="s">
        <v>17</v>
      </c>
      <c r="N25" s="8">
        <v>5</v>
      </c>
      <c r="O25" s="8">
        <v>5</v>
      </c>
      <c r="P25" s="8"/>
      <c r="Q25" s="8"/>
      <c r="R25" s="8"/>
      <c r="S25" s="8"/>
      <c r="T25" s="14">
        <f t="shared" si="2"/>
        <v>5</v>
      </c>
      <c r="U25" s="14">
        <f t="shared" si="3"/>
        <v>5</v>
      </c>
    </row>
    <row r="26" spans="1:21" ht="16.5" customHeight="1">
      <c r="A26" s="1">
        <v>21</v>
      </c>
      <c r="B26" s="3" t="s">
        <v>41</v>
      </c>
      <c r="C26" s="18">
        <v>2</v>
      </c>
      <c r="D26" s="19">
        <v>7</v>
      </c>
      <c r="E26" s="19">
        <v>62</v>
      </c>
      <c r="F26" s="19">
        <v>62</v>
      </c>
      <c r="G26" s="19"/>
      <c r="H26" s="19"/>
      <c r="I26" s="19"/>
      <c r="J26" s="19"/>
      <c r="K26" s="23">
        <f t="shared" si="0"/>
        <v>64</v>
      </c>
      <c r="L26" s="23">
        <f t="shared" si="1"/>
        <v>69</v>
      </c>
      <c r="M26" s="10" t="s">
        <v>19</v>
      </c>
      <c r="N26" s="8">
        <v>14</v>
      </c>
      <c r="O26" s="8">
        <v>14</v>
      </c>
      <c r="P26" s="8"/>
      <c r="Q26" s="8"/>
      <c r="R26" s="8"/>
      <c r="S26" s="8"/>
      <c r="T26" s="14">
        <f t="shared" si="2"/>
        <v>14</v>
      </c>
      <c r="U26" s="14">
        <f t="shared" si="3"/>
        <v>14</v>
      </c>
    </row>
    <row r="27" spans="1:21" ht="31.5">
      <c r="A27" s="1">
        <v>22</v>
      </c>
      <c r="B27" s="3" t="s">
        <v>42</v>
      </c>
      <c r="C27" s="18">
        <v>0</v>
      </c>
      <c r="D27" s="19">
        <v>0</v>
      </c>
      <c r="E27" s="19">
        <v>13</v>
      </c>
      <c r="F27" s="19">
        <v>13</v>
      </c>
      <c r="G27" s="19">
        <v>20</v>
      </c>
      <c r="H27" s="19">
        <v>20</v>
      </c>
      <c r="I27" s="19"/>
      <c r="J27" s="19"/>
      <c r="K27" s="23">
        <f t="shared" si="0"/>
        <v>33</v>
      </c>
      <c r="L27" s="23">
        <f t="shared" si="1"/>
        <v>33</v>
      </c>
      <c r="M27" s="10" t="s">
        <v>18</v>
      </c>
      <c r="N27" s="8">
        <v>4</v>
      </c>
      <c r="O27" s="8">
        <v>4</v>
      </c>
      <c r="P27" s="22">
        <v>20</v>
      </c>
      <c r="Q27" s="22">
        <v>20</v>
      </c>
      <c r="R27" s="8"/>
      <c r="S27" s="8"/>
      <c r="T27" s="14">
        <f t="shared" si="2"/>
        <v>24</v>
      </c>
      <c r="U27" s="14">
        <f t="shared" si="3"/>
        <v>24</v>
      </c>
    </row>
    <row r="28" spans="1:21" ht="18.75">
      <c r="A28" s="1">
        <v>23</v>
      </c>
      <c r="B28" s="3" t="s">
        <v>43</v>
      </c>
      <c r="C28" s="18">
        <v>0</v>
      </c>
      <c r="D28" s="19">
        <v>0</v>
      </c>
      <c r="E28" s="19">
        <v>0</v>
      </c>
      <c r="F28" s="19">
        <v>0</v>
      </c>
      <c r="G28" s="19"/>
      <c r="H28" s="19"/>
      <c r="I28" s="19"/>
      <c r="J28" s="19"/>
      <c r="K28" s="23">
        <f t="shared" si="0"/>
        <v>0</v>
      </c>
      <c r="L28" s="23">
        <f t="shared" si="1"/>
        <v>0</v>
      </c>
      <c r="M28" s="10"/>
      <c r="N28" s="8">
        <v>0</v>
      </c>
      <c r="O28" s="8">
        <v>0</v>
      </c>
      <c r="P28" s="8"/>
      <c r="Q28" s="8"/>
      <c r="R28" s="8"/>
      <c r="S28" s="8"/>
      <c r="T28" s="14">
        <f t="shared" si="2"/>
        <v>0</v>
      </c>
      <c r="U28" s="14">
        <f t="shared" si="3"/>
        <v>0</v>
      </c>
    </row>
    <row r="29" spans="1:21" ht="28.5">
      <c r="A29" s="34" t="s">
        <v>1</v>
      </c>
      <c r="B29" s="35"/>
      <c r="C29" s="20">
        <f t="shared" ref="C29:J29" si="4">SUM(C6:C28)</f>
        <v>223</v>
      </c>
      <c r="D29" s="21">
        <f t="shared" si="4"/>
        <v>316</v>
      </c>
      <c r="E29" s="21">
        <f t="shared" si="4"/>
        <v>423</v>
      </c>
      <c r="F29" s="21">
        <f t="shared" si="4"/>
        <v>423</v>
      </c>
      <c r="G29" s="21">
        <f>SUM(G6:G28)</f>
        <v>257</v>
      </c>
      <c r="H29" s="21">
        <f>SUM(H6:H28)</f>
        <v>257</v>
      </c>
      <c r="I29" s="21">
        <f t="shared" si="4"/>
        <v>30</v>
      </c>
      <c r="J29" s="21">
        <f t="shared" si="4"/>
        <v>30</v>
      </c>
      <c r="K29" s="16">
        <f>SUM(C29,E29,G29,I29)</f>
        <v>933</v>
      </c>
      <c r="L29" s="16">
        <f>SUM(D29,F29,H29,J29)</f>
        <v>1026</v>
      </c>
      <c r="M29" s="12"/>
      <c r="N29" s="15">
        <f t="shared" ref="N29:S29" si="5">SUM(N6:N28)</f>
        <v>282</v>
      </c>
      <c r="O29" s="15">
        <f t="shared" si="5"/>
        <v>282</v>
      </c>
      <c r="P29" s="15">
        <f t="shared" si="5"/>
        <v>145</v>
      </c>
      <c r="Q29" s="15">
        <f t="shared" si="5"/>
        <v>145</v>
      </c>
      <c r="R29" s="15">
        <f t="shared" si="5"/>
        <v>30</v>
      </c>
      <c r="S29" s="15">
        <f t="shared" si="5"/>
        <v>30</v>
      </c>
      <c r="T29" s="15">
        <f t="shared" si="2"/>
        <v>457</v>
      </c>
      <c r="U29" s="15">
        <f t="shared" si="3"/>
        <v>457</v>
      </c>
    </row>
  </sheetData>
  <mergeCells count="14">
    <mergeCell ref="A29:B29"/>
    <mergeCell ref="A1:C1"/>
    <mergeCell ref="A2:F2"/>
    <mergeCell ref="F1:I1"/>
    <mergeCell ref="C4:D4"/>
    <mergeCell ref="I4:J4"/>
    <mergeCell ref="E4:F4"/>
    <mergeCell ref="N4:O4"/>
    <mergeCell ref="P4:Q4"/>
    <mergeCell ref="G4:H4"/>
    <mergeCell ref="T4:U4"/>
    <mergeCell ref="R4:S4"/>
    <mergeCell ref="M4:M5"/>
    <mergeCell ref="K4:L4"/>
  </mergeCells>
  <phoneticPr fontId="17" type="noConversion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9"/>
  <sheetViews>
    <sheetView tabSelected="1" zoomScale="83" zoomScaleNormal="83" workbookViewId="0">
      <selection activeCell="E2" sqref="E1:E1048576"/>
    </sheetView>
  </sheetViews>
  <sheetFormatPr defaultRowHeight="15"/>
  <cols>
    <col min="1" max="1" width="22" customWidth="1"/>
    <col min="2" max="2" width="29.7109375" customWidth="1"/>
    <col min="3" max="3" width="15.42578125" customWidth="1"/>
    <col min="4" max="4" width="24" customWidth="1"/>
    <col min="5" max="5" width="21.7109375" customWidth="1"/>
  </cols>
  <sheetData>
    <row r="1" spans="1:5" ht="52.5" customHeight="1">
      <c r="A1" s="39" t="s">
        <v>56</v>
      </c>
      <c r="B1" s="39"/>
      <c r="C1" s="39"/>
      <c r="D1" s="39"/>
      <c r="E1" s="39"/>
    </row>
    <row r="3" spans="1:5" ht="62.25" customHeight="1">
      <c r="A3" s="25" t="s">
        <v>51</v>
      </c>
      <c r="B3" s="25" t="s">
        <v>52</v>
      </c>
      <c r="C3" s="24" t="s">
        <v>53</v>
      </c>
      <c r="D3" s="24" t="s">
        <v>54</v>
      </c>
      <c r="E3" s="24" t="s">
        <v>55</v>
      </c>
    </row>
    <row r="4" spans="1:5" ht="43.5" customHeight="1">
      <c r="A4" s="25" t="s">
        <v>60</v>
      </c>
      <c r="B4" s="25" t="s">
        <v>57</v>
      </c>
      <c r="C4" s="24">
        <v>5</v>
      </c>
      <c r="D4" s="24" t="s">
        <v>67</v>
      </c>
      <c r="E4" s="24"/>
    </row>
    <row r="5" spans="1:5" ht="50.25" customHeight="1">
      <c r="A5" s="25" t="s">
        <v>61</v>
      </c>
      <c r="B5" s="25" t="s">
        <v>58</v>
      </c>
      <c r="C5" s="24">
        <v>4</v>
      </c>
      <c r="D5" s="24" t="s">
        <v>68</v>
      </c>
      <c r="E5" s="24"/>
    </row>
    <row r="6" spans="1:5" ht="54.75" customHeight="1">
      <c r="A6" s="25" t="s">
        <v>59</v>
      </c>
      <c r="B6" s="25" t="s">
        <v>63</v>
      </c>
      <c r="C6" s="24">
        <v>5</v>
      </c>
      <c r="D6" s="24" t="s">
        <v>68</v>
      </c>
      <c r="E6" s="24"/>
    </row>
    <row r="7" spans="1:5" ht="52.5" customHeight="1">
      <c r="A7" s="25" t="s">
        <v>62</v>
      </c>
      <c r="B7" s="25" t="s">
        <v>64</v>
      </c>
      <c r="C7" s="24">
        <v>4</v>
      </c>
      <c r="D7" s="24" t="s">
        <v>68</v>
      </c>
      <c r="E7" s="24"/>
    </row>
    <row r="8" spans="1:5" ht="26.25" customHeight="1">
      <c r="A8" s="25" t="s">
        <v>66</v>
      </c>
      <c r="B8" s="25" t="s">
        <v>65</v>
      </c>
      <c r="C8" s="24">
        <v>3</v>
      </c>
      <c r="D8" s="24" t="s">
        <v>67</v>
      </c>
      <c r="E8" s="24"/>
    </row>
    <row r="9" spans="1:5" ht="21.75" customHeight="1">
      <c r="A9" s="25"/>
      <c r="B9" s="25"/>
      <c r="C9" s="24"/>
      <c r="D9" s="24"/>
      <c r="E9" s="24"/>
    </row>
    <row r="10" spans="1:5" ht="21.75" customHeight="1">
      <c r="A10" s="25"/>
      <c r="B10" s="25"/>
      <c r="C10" s="24"/>
      <c r="D10" s="24"/>
      <c r="E10" s="24"/>
    </row>
    <row r="11" spans="1:5" ht="21.75" customHeight="1">
      <c r="A11" s="25"/>
      <c r="B11" s="25"/>
      <c r="C11" s="24"/>
      <c r="D11" s="24"/>
      <c r="E11" s="24"/>
    </row>
    <row r="12" spans="1:5" ht="21.75" customHeight="1">
      <c r="A12" s="25"/>
      <c r="B12" s="25"/>
      <c r="C12" s="24"/>
      <c r="D12" s="24"/>
      <c r="E12" s="24"/>
    </row>
    <row r="13" spans="1:5" ht="21.75" customHeight="1">
      <c r="A13" s="25"/>
      <c r="B13" s="25"/>
      <c r="C13" s="24"/>
      <c r="D13" s="24"/>
      <c r="E13" s="24"/>
    </row>
    <row r="14" spans="1:5" ht="21.75" customHeight="1">
      <c r="A14" s="25"/>
      <c r="B14" s="25"/>
      <c r="C14" s="24"/>
      <c r="D14" s="24"/>
      <c r="E14" s="24"/>
    </row>
    <row r="15" spans="1:5" ht="21.75" customHeight="1">
      <c r="A15" s="25"/>
      <c r="B15" s="25"/>
      <c r="C15" s="24"/>
      <c r="D15" s="24"/>
      <c r="E15" s="24"/>
    </row>
    <row r="16" spans="1:5" ht="21.75" customHeight="1">
      <c r="A16" s="25"/>
      <c r="B16" s="25"/>
      <c r="C16" s="24"/>
      <c r="D16" s="24"/>
      <c r="E16" s="24"/>
    </row>
    <row r="17" spans="1:5" ht="21.75" customHeight="1">
      <c r="A17" s="25"/>
      <c r="B17" s="25"/>
      <c r="C17" s="24"/>
      <c r="D17" s="24"/>
      <c r="E17" s="24"/>
    </row>
    <row r="18" spans="1:5" ht="21.75" customHeight="1">
      <c r="A18" s="25"/>
      <c r="B18" s="25"/>
      <c r="C18" s="24"/>
      <c r="D18" s="24"/>
      <c r="E18" s="24"/>
    </row>
    <row r="19" spans="1:5" ht="21.75" customHeight="1">
      <c r="A19" s="25"/>
      <c r="B19" s="25"/>
      <c r="C19" s="24"/>
      <c r="D19" s="24"/>
      <c r="E19" s="24"/>
    </row>
    <row r="20" spans="1:5" ht="21.75" customHeight="1">
      <c r="A20" s="25"/>
      <c r="B20" s="25"/>
      <c r="C20" s="24"/>
      <c r="D20" s="24"/>
      <c r="E20" s="24"/>
    </row>
    <row r="21" spans="1:5" ht="21.75" customHeight="1">
      <c r="A21" s="25"/>
      <c r="B21" s="25"/>
      <c r="C21" s="24"/>
      <c r="D21" s="24"/>
      <c r="E21" s="24"/>
    </row>
    <row r="22" spans="1:5" ht="21.75" customHeight="1">
      <c r="A22" s="25"/>
      <c r="B22" s="25"/>
      <c r="C22" s="24"/>
      <c r="D22" s="24"/>
      <c r="E22" s="24"/>
    </row>
    <row r="23" spans="1:5" ht="21.75" customHeight="1">
      <c r="A23" s="25"/>
      <c r="B23" s="25"/>
      <c r="C23" s="24"/>
      <c r="D23" s="24"/>
      <c r="E23" s="24"/>
    </row>
    <row r="24" spans="1:5" ht="21.75" customHeight="1">
      <c r="A24" s="25"/>
      <c r="B24" s="25"/>
      <c r="C24" s="24"/>
      <c r="D24" s="24"/>
      <c r="E24" s="24"/>
    </row>
    <row r="25" spans="1:5" ht="21.75" customHeight="1">
      <c r="A25" s="25"/>
      <c r="B25" s="25"/>
      <c r="C25" s="24"/>
      <c r="D25" s="24"/>
      <c r="E25" s="24"/>
    </row>
    <row r="26" spans="1:5" ht="21.75" customHeight="1">
      <c r="A26" s="25"/>
      <c r="B26" s="25"/>
      <c r="C26" s="24"/>
      <c r="D26" s="24"/>
      <c r="E26" s="24"/>
    </row>
    <row r="27" spans="1:5" ht="21.75" customHeight="1">
      <c r="A27" s="25"/>
      <c r="B27" s="25"/>
      <c r="C27" s="24"/>
      <c r="D27" s="24"/>
      <c r="E27" s="24"/>
    </row>
    <row r="28" spans="1:5" ht="21.75" customHeight="1">
      <c r="A28" s="25"/>
      <c r="B28" s="25"/>
      <c r="C28" s="24"/>
      <c r="D28" s="24"/>
      <c r="E28" s="24"/>
    </row>
    <row r="29" spans="1:5" ht="21.75" customHeight="1">
      <c r="A29" s="25"/>
      <c r="B29" s="25"/>
      <c r="C29" s="24"/>
      <c r="D29" s="24"/>
      <c r="E29" s="24"/>
    </row>
    <row r="30" spans="1:5" ht="21.75" customHeight="1">
      <c r="A30" s="25"/>
      <c r="B30" s="25"/>
      <c r="C30" s="24"/>
      <c r="D30" s="24"/>
      <c r="E30" s="24"/>
    </row>
    <row r="31" spans="1:5" ht="21.75" customHeight="1">
      <c r="A31" s="25"/>
      <c r="B31" s="25"/>
      <c r="C31" s="24"/>
      <c r="D31" s="24"/>
      <c r="E31" s="24"/>
    </row>
    <row r="32" spans="1:5" ht="21.75" customHeight="1">
      <c r="A32" s="25"/>
      <c r="B32" s="25"/>
      <c r="C32" s="24"/>
      <c r="D32" s="24"/>
      <c r="E32" s="24"/>
    </row>
    <row r="33" spans="1:5" ht="21.75" customHeight="1">
      <c r="A33" s="25"/>
      <c r="B33" s="25"/>
      <c r="C33" s="24"/>
      <c r="D33" s="24"/>
      <c r="E33" s="24"/>
    </row>
    <row r="34" spans="1:5" ht="21.75" customHeight="1">
      <c r="A34" s="25"/>
      <c r="B34" s="25"/>
      <c r="C34" s="24"/>
      <c r="D34" s="24"/>
      <c r="E34" s="24"/>
    </row>
    <row r="35" spans="1:5" ht="21.75" customHeight="1">
      <c r="A35" s="25"/>
      <c r="B35" s="25"/>
      <c r="C35" s="24"/>
      <c r="D35" s="24"/>
      <c r="E35" s="24"/>
    </row>
    <row r="36" spans="1:5" ht="21.75" customHeight="1">
      <c r="A36" s="25"/>
      <c r="B36" s="25"/>
      <c r="C36" s="24"/>
      <c r="D36" s="24"/>
      <c r="E36" s="24"/>
    </row>
    <row r="37" spans="1:5" ht="21.75" customHeight="1">
      <c r="A37" s="25"/>
      <c r="B37" s="25"/>
      <c r="C37" s="24"/>
      <c r="D37" s="24"/>
      <c r="E37" s="24"/>
    </row>
    <row r="38" spans="1:5" ht="21.75" customHeight="1">
      <c r="A38" s="25"/>
      <c r="B38" s="25"/>
      <c r="C38" s="24"/>
      <c r="D38" s="24"/>
      <c r="E38" s="24"/>
    </row>
    <row r="39" spans="1:5" ht="21.75" customHeight="1">
      <c r="A39" s="25"/>
      <c r="B39" s="25"/>
      <c r="C39" s="24"/>
      <c r="D39" s="24"/>
      <c r="E39" s="24"/>
    </row>
    <row r="40" spans="1:5" ht="21.75" customHeight="1">
      <c r="A40" s="25"/>
      <c r="B40" s="25"/>
      <c r="C40" s="24"/>
      <c r="D40" s="24"/>
      <c r="E40" s="24"/>
    </row>
    <row r="41" spans="1:5" ht="21.75" customHeight="1">
      <c r="A41" s="25"/>
      <c r="B41" s="25"/>
      <c r="C41" s="24"/>
      <c r="D41" s="24"/>
      <c r="E41" s="24"/>
    </row>
    <row r="42" spans="1:5" ht="21.75" customHeight="1">
      <c r="A42" s="25"/>
      <c r="B42" s="25"/>
      <c r="C42" s="24"/>
      <c r="D42" s="24"/>
      <c r="E42" s="24"/>
    </row>
    <row r="43" spans="1:5" ht="21.75" customHeight="1">
      <c r="A43" s="25"/>
      <c r="B43" s="25"/>
      <c r="C43" s="24"/>
      <c r="D43" s="24"/>
      <c r="E43" s="24"/>
    </row>
    <row r="44" spans="1:5" ht="21.75" customHeight="1">
      <c r="A44" s="25"/>
      <c r="B44" s="25"/>
      <c r="C44" s="24"/>
      <c r="D44" s="24"/>
      <c r="E44" s="24"/>
    </row>
    <row r="45" spans="1:5" ht="21.75" customHeight="1">
      <c r="A45" s="25"/>
      <c r="B45" s="25"/>
      <c r="C45" s="24"/>
      <c r="D45" s="24"/>
      <c r="E45" s="24"/>
    </row>
    <row r="46" spans="1:5" ht="21.75" customHeight="1">
      <c r="A46" s="25"/>
      <c r="B46" s="25"/>
      <c r="C46" s="24"/>
      <c r="D46" s="24"/>
      <c r="E46" s="24"/>
    </row>
    <row r="47" spans="1:5" ht="21.75" customHeight="1">
      <c r="A47" s="25"/>
      <c r="B47" s="25"/>
      <c r="C47" s="24"/>
      <c r="D47" s="24"/>
      <c r="E47" s="24"/>
    </row>
    <row r="48" spans="1:5" ht="21.75" customHeight="1">
      <c r="A48" s="25"/>
      <c r="B48" s="25"/>
      <c r="C48" s="24"/>
      <c r="D48" s="24"/>
      <c r="E48" s="24"/>
    </row>
    <row r="49" spans="1:5" ht="21.75" customHeight="1">
      <c r="A49" s="25"/>
      <c r="B49" s="25"/>
      <c r="C49" s="24"/>
      <c r="D49" s="24"/>
      <c r="E49" s="24"/>
    </row>
    <row r="50" spans="1:5" ht="21.75" customHeight="1">
      <c r="A50" s="25"/>
      <c r="B50" s="25"/>
      <c r="C50" s="24"/>
      <c r="D50" s="24"/>
      <c r="E50" s="24"/>
    </row>
    <row r="51" spans="1:5" ht="21.75" customHeight="1">
      <c r="A51" s="25"/>
      <c r="B51" s="25"/>
      <c r="C51" s="24"/>
      <c r="D51" s="24"/>
      <c r="E51" s="24"/>
    </row>
    <row r="52" spans="1:5" ht="21.75" customHeight="1">
      <c r="A52" s="25"/>
      <c r="B52" s="25"/>
      <c r="C52" s="24"/>
      <c r="D52" s="24"/>
      <c r="E52" s="24"/>
    </row>
    <row r="53" spans="1:5" ht="21.75" customHeight="1">
      <c r="A53" s="25"/>
      <c r="B53" s="25"/>
      <c r="C53" s="24"/>
      <c r="D53" s="24"/>
      <c r="E53" s="24"/>
    </row>
    <row r="54" spans="1:5" ht="21.75" customHeight="1">
      <c r="A54" s="25"/>
      <c r="B54" s="25"/>
      <c r="C54" s="24"/>
      <c r="D54" s="24"/>
      <c r="E54" s="24"/>
    </row>
    <row r="55" spans="1:5" ht="21.75" customHeight="1">
      <c r="A55" s="25"/>
      <c r="B55" s="25"/>
      <c r="C55" s="24"/>
      <c r="D55" s="24"/>
      <c r="E55" s="24"/>
    </row>
    <row r="56" spans="1:5" ht="21.75" customHeight="1">
      <c r="A56" s="25"/>
      <c r="B56" s="25"/>
      <c r="C56" s="24"/>
      <c r="D56" s="24"/>
      <c r="E56" s="24"/>
    </row>
    <row r="57" spans="1:5" ht="21.75" customHeight="1">
      <c r="A57" s="25"/>
      <c r="B57" s="25"/>
      <c r="C57" s="24"/>
      <c r="D57" s="24"/>
      <c r="E57" s="24"/>
    </row>
    <row r="58" spans="1:5" ht="21.75" customHeight="1">
      <c r="A58" s="25"/>
      <c r="B58" s="25"/>
      <c r="C58" s="24"/>
      <c r="D58" s="24"/>
      <c r="E58" s="24"/>
    </row>
    <row r="59" spans="1:5" ht="21.75" customHeight="1">
      <c r="A59" s="25"/>
      <c r="B59" s="25"/>
      <c r="C59" s="24"/>
      <c r="D59" s="24"/>
      <c r="E59" s="24"/>
    </row>
  </sheetData>
  <mergeCells count="1">
    <mergeCell ref="A1:E1"/>
  </mergeCells>
  <phoneticPr fontId="1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АРМ-67</dc:creator>
  <cp:lastModifiedBy>Куракино</cp:lastModifiedBy>
  <cp:lastPrinted>2020-09-10T12:44:42Z</cp:lastPrinted>
  <dcterms:created xsi:type="dcterms:W3CDTF">2016-07-20T08:46:35Z</dcterms:created>
  <dcterms:modified xsi:type="dcterms:W3CDTF">2021-02-26T08:00:20Z</dcterms:modified>
</cp:coreProperties>
</file>